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ty cash book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" authorId="0">
      <text>
        <r>
          <rPr>
            <sz val="10"/>
            <rFont val="Arial"/>
            <family val="2"/>
          </rPr>
          <t xml:space="preserve">Rename the six category headings (F4:K4) to suit your business.</t>
        </r>
      </text>
    </comment>
  </commentList>
</comments>
</file>

<file path=xl/sharedStrings.xml><?xml version="1.0" encoding="utf-8"?>
<sst xmlns="http://schemas.openxmlformats.org/spreadsheetml/2006/main" count="33" uniqueCount="33">
  <si>
    <t xml:space="preserve">Petty cash book (analytical)</t>
  </si>
  <si>
    <t xml:space="preserve">Business</t>
  </si>
  <si>
    <t xml:space="preserve">Float</t>
  </si>
  <si>
    <t xml:space="preserve">Month</t>
  </si>
  <si>
    <t xml:space="preserve">Received</t>
  </si>
  <si>
    <t xml:space="preserve">Date</t>
  </si>
  <si>
    <t xml:space="preserve">Details</t>
  </si>
  <si>
    <t xml:space="preserve">Voucher</t>
  </si>
  <si>
    <t xml:space="preserve">Total paid</t>
  </si>
  <si>
    <t xml:space="preserve">Stationery</t>
  </si>
  <si>
    <t xml:space="preserve">Postage</t>
  </si>
  <si>
    <t xml:space="preserve">Cleaning</t>
  </si>
  <si>
    <t xml:space="preserve">Travel</t>
  </si>
  <si>
    <t xml:space="preserve">Staff amenities</t>
  </si>
  <si>
    <t xml:space="preserve">Sundry</t>
  </si>
  <si>
    <t xml:space="preserve">Row check</t>
  </si>
  <si>
    <t xml:space="preserve">Balance brought down / float</t>
  </si>
  <si>
    <t xml:space="preserve">03/09</t>
  </si>
  <si>
    <t xml:space="preserve">Printer paper (example: delete this row)</t>
  </si>
  <si>
    <t xml:space="preserve">Totals</t>
  </si>
  <si>
    <t xml:space="preserve">Balance carried down (should be in the tin)</t>
  </si>
  <si>
    <t xml:space="preserve">Check: categories add up to total paid</t>
  </si>
  <si>
    <t xml:space="preserve">Top-up needed to restore the float</t>
  </si>
  <si>
    <t xml:space="preserve">How to use this petty cash book</t>
  </si>
  <si>
    <t xml:space="preserve">Yellow cells are for you to fill in. Blue text = numbers you type. Black = formulas, leave them alone.</t>
  </si>
  <si>
    <t xml:space="preserve">This is the imprest system: the tin starts each period with the same float, and is topped up by exactly what was spent.</t>
  </si>
  <si>
    <t xml:space="preserve">1. Enter your float in F2. It appears as the opening "Received" amount.</t>
  </si>
  <si>
    <t xml:space="preserve">2. For each payment: date, details, voucher number, the amount in "Total paid", and the same amount again in one category column.</t>
  </si>
  <si>
    <t xml:space="preserve">3. "Row check" says OK when the category split matches the total for that line.</t>
  </si>
  <si>
    <t xml:space="preserve">4. At period end the Totals row adds each column, and "Balance carried down" shows what should be in the tin. Count the tin to confirm.</t>
  </si>
  <si>
    <t xml:space="preserve">5. Top up by the amount shown, and start the next period with the float again. Rename the category headings in F4:K4 to suit you.</t>
  </si>
  <si>
    <t xml:space="preserve">6. Delete the example row (row 6) before you start.</t>
  </si>
  <si>
    <t xml:space="preserve">Free from pettycashing.com. Want staff to log petty cash on their phone instead? Scan-to-log at pettycashing.com (30 days free).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</si>
</sst>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  <font>
      <i val="true"/>
      <sz val="10"/>
      <color rgb="FF5A60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EEF0F5"/>
      </patternFill>
    </fill>
    <fill>
      <patternFill patternType="solid">
        <fgColor rgb="FF1D2340"/>
        <bgColor rgb="FF003366"/>
      </patternFill>
    </fill>
    <fill>
      <patternFill patternType="solid">
        <fgColor rgb="FFEEF0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CD8"/>
      </left>
      <right style="thin">
        <color rgb="FFC9CCD8"/>
      </right>
      <top style="thin">
        <color rgb="FFC9CCD8"/>
      </top>
      <bottom style="thin">
        <color rgb="FFC9CC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EF0F5"/>
      <rgbColor rgb="FF660066"/>
      <rgbColor rgb="FFFF8080"/>
      <rgbColor rgb="FF0066CC"/>
      <rgbColor rgb="FFC9CC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0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9"/>
    <col collapsed="false" customWidth="true" hidden="false" outlineLevel="0" max="3" min="3" style="0" width="38"/>
    <col collapsed="false" customWidth="true" hidden="false" outlineLevel="0" max="4" min="4" style="0" width="9"/>
    <col collapsed="false" customWidth="true" hidden="false" outlineLevel="0" max="9" min="5" style="0" width="11"/>
    <col collapsed="false" customWidth="true" hidden="false" outlineLevel="0" max="10" min="10" style="0" width="13"/>
    <col collapsed="false" customWidth="true" hidden="false" outlineLevel="0" max="11" min="11" style="0" width="11"/>
    <col collapsed="false" customWidth="true" hidden="false" outlineLevel="0" max="12" min="12" style="0" width="2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E2" s="2" t="s">
        <v>2</v>
      </c>
      <c r="F2" s="4" t="n">
        <v>200</v>
      </c>
      <c r="H2" s="2" t="s">
        <v>3</v>
      </c>
      <c r="I2" s="3"/>
    </row>
    <row r="4" customFormat="false" ht="26.85" hidden="false" customHeight="false" outlineLevel="0" collapsed="false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customFormat="false" ht="15" hidden="false" customHeight="false" outlineLevel="0" collapsed="false">
      <c r="A5" s="6" t="n">
        <f aca="false">F2</f>
        <v>200</v>
      </c>
      <c r="B5" s="7"/>
      <c r="C5" s="7" t="s">
        <v>16</v>
      </c>
      <c r="D5" s="7"/>
      <c r="E5" s="6"/>
      <c r="F5" s="6"/>
      <c r="G5" s="6"/>
      <c r="H5" s="6"/>
      <c r="I5" s="6"/>
      <c r="J5" s="6"/>
      <c r="K5" s="6"/>
      <c r="L5" s="7"/>
    </row>
    <row r="6" customFormat="false" ht="15" hidden="false" customHeight="false" outlineLevel="0" collapsed="false">
      <c r="A6" s="4"/>
      <c r="B6" s="3" t="s">
        <v>17</v>
      </c>
      <c r="C6" s="3" t="s">
        <v>18</v>
      </c>
      <c r="D6" s="3" t="n">
        <v>1</v>
      </c>
      <c r="E6" s="4" t="n">
        <v>18.5</v>
      </c>
      <c r="F6" s="4" t="n">
        <v>18.5</v>
      </c>
      <c r="G6" s="4"/>
      <c r="H6" s="4"/>
      <c r="I6" s="4"/>
      <c r="J6" s="4"/>
      <c r="K6" s="4"/>
      <c r="L6" s="7" t="str">
        <f aca="false">IF(E6="","",IF(ABS(E6-SUM(F6:K6))&lt;0.005,"OK","Split doesn't match total"))</f>
        <v>OK</v>
      </c>
    </row>
    <row r="7" customFormat="false" ht="15" hidden="false" customHeight="false" outlineLevel="0" collapsed="false">
      <c r="A7" s="4"/>
      <c r="B7" s="3"/>
      <c r="C7" s="3"/>
      <c r="D7" s="3"/>
      <c r="E7" s="4"/>
      <c r="F7" s="4"/>
      <c r="G7" s="4"/>
      <c r="H7" s="4"/>
      <c r="I7" s="4"/>
      <c r="J7" s="4"/>
      <c r="K7" s="4"/>
      <c r="L7" s="7" t="str">
        <f aca="false">IF(E7="","",IF(ABS(E7-SUM(F7:K7))&lt;0.005,"OK","Split doesn't match total"))</f>
        <v/>
      </c>
    </row>
    <row r="8" customFormat="false" ht="15" hidden="false" customHeight="false" outlineLevel="0" collapsed="false">
      <c r="A8" s="4"/>
      <c r="B8" s="3"/>
      <c r="C8" s="3"/>
      <c r="D8" s="3"/>
      <c r="E8" s="4"/>
      <c r="F8" s="4"/>
      <c r="G8" s="4"/>
      <c r="H8" s="4"/>
      <c r="I8" s="4"/>
      <c r="J8" s="4"/>
      <c r="K8" s="4"/>
      <c r="L8" s="7" t="str">
        <f aca="false">IF(E8="","",IF(ABS(E8-SUM(F8:K8))&lt;0.005,"OK","Split doesn't match total"))</f>
        <v/>
      </c>
    </row>
    <row r="9" customFormat="false" ht="15" hidden="false" customHeight="false" outlineLevel="0" collapsed="false">
      <c r="A9" s="4"/>
      <c r="B9" s="3"/>
      <c r="C9" s="3"/>
      <c r="D9" s="3"/>
      <c r="E9" s="4"/>
      <c r="F9" s="4"/>
      <c r="G9" s="4"/>
      <c r="H9" s="4"/>
      <c r="I9" s="4"/>
      <c r="J9" s="4"/>
      <c r="K9" s="4"/>
      <c r="L9" s="7" t="str">
        <f aca="false">IF(E9="","",IF(ABS(E9-SUM(F9:K9))&lt;0.005,"OK","Split doesn't match total"))</f>
        <v/>
      </c>
    </row>
    <row r="10" customFormat="false" ht="15" hidden="false" customHeight="false" outlineLevel="0" collapsed="false">
      <c r="A10" s="4"/>
      <c r="B10" s="3"/>
      <c r="C10" s="3"/>
      <c r="D10" s="3"/>
      <c r="E10" s="4"/>
      <c r="F10" s="4"/>
      <c r="G10" s="4"/>
      <c r="H10" s="4"/>
      <c r="I10" s="4"/>
      <c r="J10" s="4"/>
      <c r="K10" s="4"/>
      <c r="L10" s="7" t="str">
        <f aca="false">IF(E10="","",IF(ABS(E10-SUM(F10:K10))&lt;0.005,"OK","Split doesn't match total"))</f>
        <v/>
      </c>
    </row>
    <row r="11" customFormat="false" ht="15" hidden="false" customHeight="false" outlineLevel="0" collapsed="false">
      <c r="A11" s="4"/>
      <c r="B11" s="3"/>
      <c r="C11" s="3"/>
      <c r="D11" s="3"/>
      <c r="E11" s="4"/>
      <c r="F11" s="4"/>
      <c r="G11" s="4"/>
      <c r="H11" s="4"/>
      <c r="I11" s="4"/>
      <c r="J11" s="4"/>
      <c r="K11" s="4"/>
      <c r="L11" s="7" t="str">
        <f aca="false">IF(E11="","",IF(ABS(E11-SUM(F11:K11))&lt;0.005,"OK","Split doesn't match total"))</f>
        <v/>
      </c>
    </row>
    <row r="12" customFormat="false" ht="15" hidden="false" customHeight="false" outlineLevel="0" collapsed="false">
      <c r="A12" s="4"/>
      <c r="B12" s="3"/>
      <c r="C12" s="3"/>
      <c r="D12" s="3"/>
      <c r="E12" s="4"/>
      <c r="F12" s="4"/>
      <c r="G12" s="4"/>
      <c r="H12" s="4"/>
      <c r="I12" s="4"/>
      <c r="J12" s="4"/>
      <c r="K12" s="4"/>
      <c r="L12" s="7" t="str">
        <f aca="false">IF(E12="","",IF(ABS(E12-SUM(F12:K12))&lt;0.005,"OK","Split doesn't match total"))</f>
        <v/>
      </c>
    </row>
    <row r="13" customFormat="false" ht="15" hidden="false" customHeight="false" outlineLevel="0" collapsed="false">
      <c r="A13" s="4"/>
      <c r="B13" s="3"/>
      <c r="C13" s="3"/>
      <c r="D13" s="3"/>
      <c r="E13" s="4"/>
      <c r="F13" s="4"/>
      <c r="G13" s="4"/>
      <c r="H13" s="4"/>
      <c r="I13" s="4"/>
      <c r="J13" s="4"/>
      <c r="K13" s="4"/>
      <c r="L13" s="7" t="str">
        <f aca="false">IF(E13="","",IF(ABS(E13-SUM(F13:K13))&lt;0.005,"OK","Split doesn't match total"))</f>
        <v/>
      </c>
    </row>
    <row r="14" customFormat="false" ht="15" hidden="false" customHeight="false" outlineLevel="0" collapsed="false">
      <c r="A14" s="4"/>
      <c r="B14" s="3"/>
      <c r="C14" s="3"/>
      <c r="D14" s="3"/>
      <c r="E14" s="4"/>
      <c r="F14" s="4"/>
      <c r="G14" s="4"/>
      <c r="H14" s="4"/>
      <c r="I14" s="4"/>
      <c r="J14" s="4"/>
      <c r="K14" s="4"/>
      <c r="L14" s="7" t="str">
        <f aca="false">IF(E14="","",IF(ABS(E14-SUM(F14:K14))&lt;0.005,"OK","Split doesn't match total"))</f>
        <v/>
      </c>
    </row>
    <row r="15" customFormat="false" ht="15" hidden="false" customHeight="false" outlineLevel="0" collapsed="false">
      <c r="A15" s="4"/>
      <c r="B15" s="3"/>
      <c r="C15" s="3"/>
      <c r="D15" s="3"/>
      <c r="E15" s="4"/>
      <c r="F15" s="4"/>
      <c r="G15" s="4"/>
      <c r="H15" s="4"/>
      <c r="I15" s="4"/>
      <c r="J15" s="4"/>
      <c r="K15" s="4"/>
      <c r="L15" s="7" t="str">
        <f aca="false">IF(E15="","",IF(ABS(E15-SUM(F15:K15))&lt;0.005,"OK","Split doesn't match total"))</f>
        <v/>
      </c>
    </row>
    <row r="16" customFormat="false" ht="15" hidden="false" customHeight="false" outlineLevel="0" collapsed="false">
      <c r="A16" s="4"/>
      <c r="B16" s="3"/>
      <c r="C16" s="3"/>
      <c r="D16" s="3"/>
      <c r="E16" s="4"/>
      <c r="F16" s="4"/>
      <c r="G16" s="4"/>
      <c r="H16" s="4"/>
      <c r="I16" s="4"/>
      <c r="J16" s="4"/>
      <c r="K16" s="4"/>
      <c r="L16" s="7" t="str">
        <f aca="false">IF(E16="","",IF(ABS(E16-SUM(F16:K16))&lt;0.005,"OK","Split doesn't match total"))</f>
        <v/>
      </c>
    </row>
    <row r="17" customFormat="false" ht="15" hidden="false" customHeight="false" outlineLevel="0" collapsed="false">
      <c r="A17" s="4"/>
      <c r="B17" s="3"/>
      <c r="C17" s="3"/>
      <c r="D17" s="3"/>
      <c r="E17" s="4"/>
      <c r="F17" s="4"/>
      <c r="G17" s="4"/>
      <c r="H17" s="4"/>
      <c r="I17" s="4"/>
      <c r="J17" s="4"/>
      <c r="K17" s="4"/>
      <c r="L17" s="7" t="str">
        <f aca="false">IF(E17="","",IF(ABS(E17-SUM(F17:K17))&lt;0.005,"OK","Split doesn't match total"))</f>
        <v/>
      </c>
    </row>
    <row r="18" customFormat="false" ht="15" hidden="false" customHeight="false" outlineLevel="0" collapsed="false">
      <c r="A18" s="4"/>
      <c r="B18" s="3"/>
      <c r="C18" s="3"/>
      <c r="D18" s="3"/>
      <c r="E18" s="4"/>
      <c r="F18" s="4"/>
      <c r="G18" s="4"/>
      <c r="H18" s="4"/>
      <c r="I18" s="4"/>
      <c r="J18" s="4"/>
      <c r="K18" s="4"/>
      <c r="L18" s="7" t="str">
        <f aca="false">IF(E18="","",IF(ABS(E18-SUM(F18:K18))&lt;0.005,"OK","Split doesn't match total"))</f>
        <v/>
      </c>
    </row>
    <row r="19" customFormat="false" ht="15" hidden="false" customHeight="false" outlineLevel="0" collapsed="false">
      <c r="A19" s="4"/>
      <c r="B19" s="3"/>
      <c r="C19" s="3"/>
      <c r="D19" s="3"/>
      <c r="E19" s="4"/>
      <c r="F19" s="4"/>
      <c r="G19" s="4"/>
      <c r="H19" s="4"/>
      <c r="I19" s="4"/>
      <c r="J19" s="4"/>
      <c r="K19" s="4"/>
      <c r="L19" s="7" t="str">
        <f aca="false">IF(E19="","",IF(ABS(E19-SUM(F19:K19))&lt;0.005,"OK","Split doesn't match total"))</f>
        <v/>
      </c>
    </row>
    <row r="20" customFormat="false" ht="15" hidden="false" customHeight="false" outlineLevel="0" collapsed="false">
      <c r="A20" s="4"/>
      <c r="B20" s="3"/>
      <c r="C20" s="3"/>
      <c r="D20" s="3"/>
      <c r="E20" s="4"/>
      <c r="F20" s="4"/>
      <c r="G20" s="4"/>
      <c r="H20" s="4"/>
      <c r="I20" s="4"/>
      <c r="J20" s="4"/>
      <c r="K20" s="4"/>
      <c r="L20" s="7" t="str">
        <f aca="false">IF(E20="","",IF(ABS(E20-SUM(F20:K20))&lt;0.005,"OK","Split doesn't match total"))</f>
        <v/>
      </c>
    </row>
    <row r="21" customFormat="false" ht="15" hidden="false" customHeight="false" outlineLevel="0" collapsed="false">
      <c r="A21" s="4"/>
      <c r="B21" s="3"/>
      <c r="C21" s="3"/>
      <c r="D21" s="3"/>
      <c r="E21" s="4"/>
      <c r="F21" s="4"/>
      <c r="G21" s="4"/>
      <c r="H21" s="4"/>
      <c r="I21" s="4"/>
      <c r="J21" s="4"/>
      <c r="K21" s="4"/>
      <c r="L21" s="7" t="str">
        <f aca="false">IF(E21="","",IF(ABS(E21-SUM(F21:K21))&lt;0.005,"OK","Split doesn't match total"))</f>
        <v/>
      </c>
    </row>
    <row r="22" customFormat="false" ht="15" hidden="false" customHeight="false" outlineLevel="0" collapsed="false">
      <c r="A22" s="4"/>
      <c r="B22" s="3"/>
      <c r="C22" s="3"/>
      <c r="D22" s="3"/>
      <c r="E22" s="4"/>
      <c r="F22" s="4"/>
      <c r="G22" s="4"/>
      <c r="H22" s="4"/>
      <c r="I22" s="4"/>
      <c r="J22" s="4"/>
      <c r="K22" s="4"/>
      <c r="L22" s="7" t="str">
        <f aca="false">IF(E22="","",IF(ABS(E22-SUM(F22:K22))&lt;0.005,"OK","Split doesn't match total"))</f>
        <v/>
      </c>
    </row>
    <row r="23" customFormat="false" ht="15" hidden="false" customHeight="false" outlineLevel="0" collapsed="false">
      <c r="A23" s="4"/>
      <c r="B23" s="3"/>
      <c r="C23" s="3"/>
      <c r="D23" s="3"/>
      <c r="E23" s="4"/>
      <c r="F23" s="4"/>
      <c r="G23" s="4"/>
      <c r="H23" s="4"/>
      <c r="I23" s="4"/>
      <c r="J23" s="4"/>
      <c r="K23" s="4"/>
      <c r="L23" s="7" t="str">
        <f aca="false">IF(E23="","",IF(ABS(E23-SUM(F23:K23))&lt;0.005,"OK","Split doesn't match total"))</f>
        <v/>
      </c>
    </row>
    <row r="24" customFormat="false" ht="15" hidden="false" customHeight="false" outlineLevel="0" collapsed="false">
      <c r="A24" s="4"/>
      <c r="B24" s="3"/>
      <c r="C24" s="3"/>
      <c r="D24" s="3"/>
      <c r="E24" s="4"/>
      <c r="F24" s="4"/>
      <c r="G24" s="4"/>
      <c r="H24" s="4"/>
      <c r="I24" s="4"/>
      <c r="J24" s="4"/>
      <c r="K24" s="4"/>
      <c r="L24" s="7" t="str">
        <f aca="false">IF(E24="","",IF(ABS(E24-SUM(F24:K24))&lt;0.005,"OK","Split doesn't match total"))</f>
        <v/>
      </c>
    </row>
    <row r="25" customFormat="false" ht="15" hidden="false" customHeight="false" outlineLevel="0" collapsed="false">
      <c r="A25" s="4"/>
      <c r="B25" s="3"/>
      <c r="C25" s="3"/>
      <c r="D25" s="3"/>
      <c r="E25" s="4"/>
      <c r="F25" s="4"/>
      <c r="G25" s="4"/>
      <c r="H25" s="4"/>
      <c r="I25" s="4"/>
      <c r="J25" s="4"/>
      <c r="K25" s="4"/>
      <c r="L25" s="7" t="str">
        <f aca="false">IF(E25="","",IF(ABS(E25-SUM(F25:K25))&lt;0.005,"OK","Split doesn't match total"))</f>
        <v/>
      </c>
    </row>
    <row r="26" customFormat="false" ht="15" hidden="false" customHeight="false" outlineLevel="0" collapsed="false">
      <c r="A26" s="4"/>
      <c r="B26" s="3"/>
      <c r="C26" s="3"/>
      <c r="D26" s="3"/>
      <c r="E26" s="4"/>
      <c r="F26" s="4"/>
      <c r="G26" s="4"/>
      <c r="H26" s="4"/>
      <c r="I26" s="4"/>
      <c r="J26" s="4"/>
      <c r="K26" s="4"/>
      <c r="L26" s="7" t="str">
        <f aca="false">IF(E26="","",IF(ABS(E26-SUM(F26:K26))&lt;0.005,"OK","Split doesn't match total"))</f>
        <v/>
      </c>
    </row>
    <row r="27" customFormat="false" ht="15" hidden="false" customHeight="false" outlineLevel="0" collapsed="false">
      <c r="A27" s="4"/>
      <c r="B27" s="3"/>
      <c r="C27" s="3"/>
      <c r="D27" s="3"/>
      <c r="E27" s="4"/>
      <c r="F27" s="4"/>
      <c r="G27" s="4"/>
      <c r="H27" s="4"/>
      <c r="I27" s="4"/>
      <c r="J27" s="4"/>
      <c r="K27" s="4"/>
      <c r="L27" s="7" t="str">
        <f aca="false">IF(E27="","",IF(ABS(E27-SUM(F27:K27))&lt;0.005,"OK","Split doesn't match total"))</f>
        <v/>
      </c>
    </row>
    <row r="28" customFormat="false" ht="15" hidden="false" customHeight="false" outlineLevel="0" collapsed="false">
      <c r="A28" s="4"/>
      <c r="B28" s="3"/>
      <c r="C28" s="3"/>
      <c r="D28" s="3"/>
      <c r="E28" s="4"/>
      <c r="F28" s="4"/>
      <c r="G28" s="4"/>
      <c r="H28" s="4"/>
      <c r="I28" s="4"/>
      <c r="J28" s="4"/>
      <c r="K28" s="4"/>
      <c r="L28" s="7" t="str">
        <f aca="false">IF(E28="","",IF(ABS(E28-SUM(F28:K28))&lt;0.005,"OK","Split doesn't match total"))</f>
        <v/>
      </c>
    </row>
    <row r="29" customFormat="false" ht="15" hidden="false" customHeight="false" outlineLevel="0" collapsed="false">
      <c r="A29" s="4"/>
      <c r="B29" s="3"/>
      <c r="C29" s="3"/>
      <c r="D29" s="3"/>
      <c r="E29" s="4"/>
      <c r="F29" s="4"/>
      <c r="G29" s="4"/>
      <c r="H29" s="4"/>
      <c r="I29" s="4"/>
      <c r="J29" s="4"/>
      <c r="K29" s="4"/>
      <c r="L29" s="7" t="str">
        <f aca="false">IF(E29="","",IF(ABS(E29-SUM(F29:K29))&lt;0.005,"OK","Split doesn't match total"))</f>
        <v/>
      </c>
    </row>
    <row r="30" customFormat="false" ht="15" hidden="false" customHeight="false" outlineLevel="0" collapsed="false">
      <c r="A30" s="4"/>
      <c r="B30" s="3"/>
      <c r="C30" s="3"/>
      <c r="D30" s="3"/>
      <c r="E30" s="4"/>
      <c r="F30" s="4"/>
      <c r="G30" s="4"/>
      <c r="H30" s="4"/>
      <c r="I30" s="4"/>
      <c r="J30" s="4"/>
      <c r="K30" s="4"/>
      <c r="L30" s="7" t="str">
        <f aca="false">IF(E30="","",IF(ABS(E30-SUM(F30:K30))&lt;0.005,"OK","Split doesn't match total"))</f>
        <v/>
      </c>
    </row>
    <row r="31" customFormat="false" ht="15" hidden="false" customHeight="false" outlineLevel="0" collapsed="false">
      <c r="A31" s="4"/>
      <c r="B31" s="3"/>
      <c r="C31" s="3"/>
      <c r="D31" s="3"/>
      <c r="E31" s="4"/>
      <c r="F31" s="4"/>
      <c r="G31" s="4"/>
      <c r="H31" s="4"/>
      <c r="I31" s="4"/>
      <c r="J31" s="4"/>
      <c r="K31" s="4"/>
      <c r="L31" s="7" t="str">
        <f aca="false">IF(E31="","",IF(ABS(E31-SUM(F31:K31))&lt;0.005,"OK","Split doesn't match total"))</f>
        <v/>
      </c>
    </row>
    <row r="32" customFormat="false" ht="15" hidden="false" customHeight="false" outlineLevel="0" collapsed="false">
      <c r="A32" s="4"/>
      <c r="B32" s="3"/>
      <c r="C32" s="3"/>
      <c r="D32" s="3"/>
      <c r="E32" s="4"/>
      <c r="F32" s="4"/>
      <c r="G32" s="4"/>
      <c r="H32" s="4"/>
      <c r="I32" s="4"/>
      <c r="J32" s="4"/>
      <c r="K32" s="4"/>
      <c r="L32" s="7" t="str">
        <f aca="false">IF(E32="","",IF(ABS(E32-SUM(F32:K32))&lt;0.005,"OK","Split doesn't match total"))</f>
        <v/>
      </c>
    </row>
    <row r="33" customFormat="false" ht="15" hidden="false" customHeight="false" outlineLevel="0" collapsed="false">
      <c r="A33" s="4"/>
      <c r="B33" s="3"/>
      <c r="C33" s="3"/>
      <c r="D33" s="3"/>
      <c r="E33" s="4"/>
      <c r="F33" s="4"/>
      <c r="G33" s="4"/>
      <c r="H33" s="4"/>
      <c r="I33" s="4"/>
      <c r="J33" s="4"/>
      <c r="K33" s="4"/>
      <c r="L33" s="7" t="str">
        <f aca="false">IF(E33="","",IF(ABS(E33-SUM(F33:K33))&lt;0.005,"OK","Split doesn't match total"))</f>
        <v/>
      </c>
    </row>
    <row r="34" customFormat="false" ht="15" hidden="false" customHeight="false" outlineLevel="0" collapsed="false">
      <c r="A34" s="4"/>
      <c r="B34" s="3"/>
      <c r="C34" s="3"/>
      <c r="D34" s="3"/>
      <c r="E34" s="4"/>
      <c r="F34" s="4"/>
      <c r="G34" s="4"/>
      <c r="H34" s="4"/>
      <c r="I34" s="4"/>
      <c r="J34" s="4"/>
      <c r="K34" s="4"/>
      <c r="L34" s="7" t="str">
        <f aca="false">IF(E34="","",IF(ABS(E34-SUM(F34:K34))&lt;0.005,"OK","Split doesn't match total"))</f>
        <v/>
      </c>
    </row>
    <row r="35" customFormat="false" ht="15" hidden="false" customHeight="false" outlineLevel="0" collapsed="false">
      <c r="A35" s="4"/>
      <c r="B35" s="3"/>
      <c r="C35" s="3"/>
      <c r="D35" s="3"/>
      <c r="E35" s="4"/>
      <c r="F35" s="4"/>
      <c r="G35" s="4"/>
      <c r="H35" s="4"/>
      <c r="I35" s="4"/>
      <c r="J35" s="4"/>
      <c r="K35" s="4"/>
      <c r="L35" s="7" t="str">
        <f aca="false">IF(E35="","",IF(ABS(E35-SUM(F35:K35))&lt;0.005,"OK","Split doesn't match total"))</f>
        <v/>
      </c>
    </row>
    <row r="36" customFormat="false" ht="15" hidden="false" customHeight="false" outlineLevel="0" collapsed="false">
      <c r="A36" s="4"/>
      <c r="B36" s="3"/>
      <c r="C36" s="3"/>
      <c r="D36" s="3"/>
      <c r="E36" s="4"/>
      <c r="F36" s="4"/>
      <c r="G36" s="4"/>
      <c r="H36" s="4"/>
      <c r="I36" s="4"/>
      <c r="J36" s="4"/>
      <c r="K36" s="4"/>
      <c r="L36" s="7" t="str">
        <f aca="false">IF(E36="","",IF(ABS(E36-SUM(F36:K36))&lt;0.005,"OK","Split doesn't match total"))</f>
        <v/>
      </c>
    </row>
    <row r="37" customFormat="false" ht="15" hidden="false" customHeight="false" outlineLevel="0" collapsed="false">
      <c r="A37" s="4"/>
      <c r="B37" s="3"/>
      <c r="C37" s="3"/>
      <c r="D37" s="3"/>
      <c r="E37" s="4"/>
      <c r="F37" s="4"/>
      <c r="G37" s="4"/>
      <c r="H37" s="4"/>
      <c r="I37" s="4"/>
      <c r="J37" s="4"/>
      <c r="K37" s="4"/>
      <c r="L37" s="7" t="str">
        <f aca="false">IF(E37="","",IF(ABS(E37-SUM(F37:K37))&lt;0.005,"OK","Split doesn't match total"))</f>
        <v/>
      </c>
    </row>
    <row r="38" customFormat="false" ht="15" hidden="false" customHeight="false" outlineLevel="0" collapsed="false">
      <c r="A38" s="4"/>
      <c r="B38" s="3"/>
      <c r="C38" s="3"/>
      <c r="D38" s="3"/>
      <c r="E38" s="4"/>
      <c r="F38" s="4"/>
      <c r="G38" s="4"/>
      <c r="H38" s="4"/>
      <c r="I38" s="4"/>
      <c r="J38" s="4"/>
      <c r="K38" s="4"/>
      <c r="L38" s="7" t="str">
        <f aca="false">IF(E38="","",IF(ABS(E38-SUM(F38:K38))&lt;0.005,"OK","Split doesn't match total"))</f>
        <v/>
      </c>
    </row>
    <row r="39" customFormat="false" ht="15" hidden="false" customHeight="false" outlineLevel="0" collapsed="false">
      <c r="A39" s="4"/>
      <c r="B39" s="3"/>
      <c r="C39" s="3"/>
      <c r="D39" s="3"/>
      <c r="E39" s="4"/>
      <c r="F39" s="4"/>
      <c r="G39" s="4"/>
      <c r="H39" s="4"/>
      <c r="I39" s="4"/>
      <c r="J39" s="4"/>
      <c r="K39" s="4"/>
      <c r="L39" s="7" t="str">
        <f aca="false">IF(E39="","",IF(ABS(E39-SUM(F39:K39))&lt;0.005,"OK","Split doesn't match total"))</f>
        <v/>
      </c>
    </row>
    <row r="40" customFormat="false" ht="15" hidden="false" customHeight="false" outlineLevel="0" collapsed="false">
      <c r="A40" s="4"/>
      <c r="B40" s="3"/>
      <c r="C40" s="3"/>
      <c r="D40" s="3"/>
      <c r="E40" s="4"/>
      <c r="F40" s="4"/>
      <c r="G40" s="4"/>
      <c r="H40" s="4"/>
      <c r="I40" s="4"/>
      <c r="J40" s="4"/>
      <c r="K40" s="4"/>
      <c r="L40" s="7" t="str">
        <f aca="false">IF(E40="","",IF(ABS(E40-SUM(F40:K40))&lt;0.005,"OK","Split doesn't match total"))</f>
        <v/>
      </c>
    </row>
    <row r="41" customFormat="false" ht="15" hidden="false" customHeight="false" outlineLevel="0" collapsed="false">
      <c r="A41" s="4"/>
      <c r="B41" s="3"/>
      <c r="C41" s="3"/>
      <c r="D41" s="3"/>
      <c r="E41" s="4"/>
      <c r="F41" s="4"/>
      <c r="G41" s="4"/>
      <c r="H41" s="4"/>
      <c r="I41" s="4"/>
      <c r="J41" s="4"/>
      <c r="K41" s="4"/>
      <c r="L41" s="7" t="str">
        <f aca="false">IF(E41="","",IF(ABS(E41-SUM(F41:K41))&lt;0.005,"OK","Split doesn't match total"))</f>
        <v/>
      </c>
    </row>
    <row r="42" customFormat="false" ht="15" hidden="false" customHeight="false" outlineLevel="0" collapsed="false">
      <c r="A42" s="4"/>
      <c r="B42" s="3"/>
      <c r="C42" s="3"/>
      <c r="D42" s="3"/>
      <c r="E42" s="4"/>
      <c r="F42" s="4"/>
      <c r="G42" s="4"/>
      <c r="H42" s="4"/>
      <c r="I42" s="4"/>
      <c r="J42" s="4"/>
      <c r="K42" s="4"/>
      <c r="L42" s="7" t="str">
        <f aca="false">IF(E42="","",IF(ABS(E42-SUM(F42:K42))&lt;0.005,"OK","Split doesn't match total"))</f>
        <v/>
      </c>
    </row>
    <row r="43" customFormat="false" ht="15" hidden="false" customHeight="false" outlineLevel="0" collapsed="false">
      <c r="A43" s="4"/>
      <c r="B43" s="3"/>
      <c r="C43" s="3"/>
      <c r="D43" s="3"/>
      <c r="E43" s="4"/>
      <c r="F43" s="4"/>
      <c r="G43" s="4"/>
      <c r="H43" s="4"/>
      <c r="I43" s="4"/>
      <c r="J43" s="4"/>
      <c r="K43" s="4"/>
      <c r="L43" s="7" t="str">
        <f aca="false">IF(E43="","",IF(ABS(E43-SUM(F43:K43))&lt;0.005,"OK","Split doesn't match total"))</f>
        <v/>
      </c>
    </row>
    <row r="44" customFormat="false" ht="15" hidden="false" customHeight="false" outlineLevel="0" collapsed="false">
      <c r="A44" s="4"/>
      <c r="B44" s="3"/>
      <c r="C44" s="3"/>
      <c r="D44" s="3"/>
      <c r="E44" s="4"/>
      <c r="F44" s="4"/>
      <c r="G44" s="4"/>
      <c r="H44" s="4"/>
      <c r="I44" s="4"/>
      <c r="J44" s="4"/>
      <c r="K44" s="4"/>
      <c r="L44" s="7" t="str">
        <f aca="false">IF(E44="","",IF(ABS(E44-SUM(F44:K44))&lt;0.005,"OK","Split doesn't match total"))</f>
        <v/>
      </c>
    </row>
    <row r="45" customFormat="false" ht="15" hidden="false" customHeight="false" outlineLevel="0" collapsed="false">
      <c r="A45" s="4"/>
      <c r="B45" s="3"/>
      <c r="C45" s="3"/>
      <c r="D45" s="3"/>
      <c r="E45" s="4"/>
      <c r="F45" s="4"/>
      <c r="G45" s="4"/>
      <c r="H45" s="4"/>
      <c r="I45" s="4"/>
      <c r="J45" s="4"/>
      <c r="K45" s="4"/>
      <c r="L45" s="7" t="str">
        <f aca="false">IF(E45="","",IF(ABS(E45-SUM(F45:K45))&lt;0.005,"OK","Split doesn't match total"))</f>
        <v/>
      </c>
    </row>
    <row r="46" customFormat="false" ht="15" hidden="false" customHeight="false" outlineLevel="0" collapsed="false">
      <c r="A46" s="8" t="n">
        <f aca="false">SUM(A5:A45)</f>
        <v>200</v>
      </c>
      <c r="C46" s="2" t="s">
        <v>19</v>
      </c>
      <c r="E46" s="8" t="n">
        <f aca="false">SUM(E6:E45)</f>
        <v>18.5</v>
      </c>
      <c r="F46" s="8" t="n">
        <f aca="false">SUM(F6:F45)</f>
        <v>18.5</v>
      </c>
      <c r="G46" s="8" t="n">
        <f aca="false">SUM(G6:G45)</f>
        <v>0</v>
      </c>
      <c r="H46" s="8" t="n">
        <f aca="false">SUM(H6:H45)</f>
        <v>0</v>
      </c>
      <c r="I46" s="8" t="n">
        <f aca="false">SUM(I6:I45)</f>
        <v>0</v>
      </c>
      <c r="J46" s="8" t="n">
        <f aca="false">SUM(J6:J45)</f>
        <v>0</v>
      </c>
      <c r="K46" s="8" t="n">
        <f aca="false">SUM(K6:K45)</f>
        <v>0</v>
      </c>
    </row>
    <row r="47" customFormat="false" ht="15" hidden="false" customHeight="false" outlineLevel="0" collapsed="false">
      <c r="C47" s="2" t="s">
        <v>20</v>
      </c>
      <c r="E47" s="9" t="n">
        <f aca="false">A46-E46</f>
        <v>181.5</v>
      </c>
    </row>
    <row r="48" customFormat="false" ht="15" hidden="false" customHeight="false" outlineLevel="0" collapsed="false">
      <c r="C48" s="2" t="s">
        <v>21</v>
      </c>
      <c r="E48" s="2" t="str">
        <f aca="false">IF(ABS(E46-SUM(F46:K46))&lt;0.005,"OK","Check the category columns")</f>
        <v>OK</v>
      </c>
    </row>
    <row r="49" customFormat="false" ht="15" hidden="false" customHeight="false" outlineLevel="0" collapsed="false">
      <c r="C49" s="2" t="s">
        <v>22</v>
      </c>
      <c r="E49" s="10" t="n">
        <f aca="false">F2-E47</f>
        <v>18.5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1" t="s">
        <v>23</v>
      </c>
    </row>
    <row r="3" customFormat="false" ht="15" hidden="false" customHeight="false" outlineLevel="0" collapsed="false">
      <c r="A3" s="12" t="s">
        <v>24</v>
      </c>
    </row>
    <row r="4" customFormat="false" ht="15" hidden="false" customHeight="false" outlineLevel="0" collapsed="false">
      <c r="A4" s="12" t="s">
        <v>25</v>
      </c>
    </row>
    <row r="5" customFormat="false" ht="15" hidden="false" customHeight="false" outlineLevel="0" collapsed="false">
      <c r="A5" s="12" t="s">
        <v>26</v>
      </c>
    </row>
    <row r="6" customFormat="false" ht="15" hidden="false" customHeight="false" outlineLevel="0" collapsed="false">
      <c r="A6" s="12" t="s">
        <v>27</v>
      </c>
    </row>
    <row r="7" customFormat="false" ht="15" hidden="false" customHeight="false" outlineLevel="0" collapsed="false">
      <c r="A7" s="12" t="s">
        <v>28</v>
      </c>
    </row>
    <row r="8" customFormat="false" ht="15" hidden="false" customHeight="false" outlineLevel="0" collapsed="false">
      <c r="A8" s="12" t="s">
        <v>29</v>
      </c>
    </row>
    <row r="9" customFormat="false" ht="15" hidden="false" customHeight="false" outlineLevel="0" collapsed="false">
      <c r="A9" s="12" t="s">
        <v>30</v>
      </c>
    </row>
    <row r="10" customFormat="false" ht="15" hidden="false" customHeight="false" outlineLevel="0" collapsed="false">
      <c r="A10" s="12" t="s">
        <v>31</v>
      </c>
    </row>
    <row r="12" customFormat="false" ht="15" hidden="false" customHeight="false" outlineLevel="0" collapsed="false">
      <c r="A12" s="13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2026-10-10T00:18:08Z</dcterms:created>
  <dc:creator>openpyxl</dc:creator>
  <dc:description/>
  <dc:language>en-US</dc:language>
  <cp:lastModifiedBy/>
  <dcterms:modified xsi:type="dcterms:W3CDTF">2026-10-10T00:18:08Z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